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/>
  <mc:AlternateContent xmlns:mc="http://schemas.openxmlformats.org/markup-compatibility/2006">
    <mc:Choice Requires="x15">
      <x15ac:absPath xmlns:x15ac="http://schemas.microsoft.com/office/spreadsheetml/2010/11/ac" url="/Users/brianbollinger/Desktop/"/>
    </mc:Choice>
  </mc:AlternateContent>
  <xr:revisionPtr revIDLastSave="0" documentId="8_{96C121C8-F469-F740-8E54-0CA625FD590F}" xr6:coauthVersionLast="47" xr6:coauthVersionMax="47" xr10:uidLastSave="{00000000-0000-0000-0000-000000000000}"/>
  <bookViews>
    <workbookView xWindow="0" yWindow="500" windowWidth="30240" windowHeight="18080" xr2:uid="{00000000-000D-0000-FFFF-FFFF00000000}"/>
  </bookViews>
  <sheets>
    <sheet name="S&amp;P 500 Bear Market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/>
  <c r="F29" i="1"/>
  <c r="F28" i="1"/>
</calcChain>
</file>

<file path=xl/sharedStrings.xml><?xml version="1.0" encoding="utf-8"?>
<sst xmlns="http://schemas.openxmlformats.org/spreadsheetml/2006/main" count="128" uniqueCount="126">
  <si>
    <t>Peak Date</t>
  </si>
  <si>
    <t>S&amp;P 500 (Points)</t>
  </si>
  <si>
    <t>Trough Date</t>
  </si>
  <si>
    <t>Recovery Date</t>
  </si>
  <si>
    <t>6/12/1950</t>
  </si>
  <si>
    <t>7/17/1950</t>
  </si>
  <si>
    <t>9/22/1950</t>
  </si>
  <si>
    <t>1/5/1953</t>
  </si>
  <si>
    <t>9/14/1953</t>
  </si>
  <si>
    <t>3/11/1954</t>
  </si>
  <si>
    <t>9/23/1955</t>
  </si>
  <si>
    <t>10/11/1955</t>
  </si>
  <si>
    <t>11/14/1955</t>
  </si>
  <si>
    <t>3/20/1956</t>
  </si>
  <si>
    <t>5/28/1956</t>
  </si>
  <si>
    <t>7/16/1956</t>
  </si>
  <si>
    <t>8/2/1956</t>
  </si>
  <si>
    <t>10/22/1957</t>
  </si>
  <si>
    <t>9/24/1958</t>
  </si>
  <si>
    <t>8/3/1959</t>
  </si>
  <si>
    <t>9/28/1960</t>
  </si>
  <si>
    <t>1/27/1961</t>
  </si>
  <si>
    <t>12/12/1961</t>
  </si>
  <si>
    <t>6/26/1962</t>
  </si>
  <si>
    <t>9/3/1963</t>
  </si>
  <si>
    <t>5/13/1965</t>
  </si>
  <si>
    <t>6/28/1965</t>
  </si>
  <si>
    <t>9/27/1965</t>
  </si>
  <si>
    <t>2/9/1966</t>
  </si>
  <si>
    <t>10/7/1966</t>
  </si>
  <si>
    <t>5/4/1967</t>
  </si>
  <si>
    <t>9/25/1967</t>
  </si>
  <si>
    <t>3/5/1968</t>
  </si>
  <si>
    <t>4/29/1968</t>
  </si>
  <si>
    <t>11/29/1968</t>
  </si>
  <si>
    <t>5/26/1970</t>
  </si>
  <si>
    <t>3/6/1972</t>
  </si>
  <si>
    <t>1/11/1973</t>
  </si>
  <si>
    <t>10/3/1974</t>
  </si>
  <si>
    <t>7/17/1980</t>
  </si>
  <si>
    <t>11/28/1980</t>
  </si>
  <si>
    <t>8/12/1982</t>
  </si>
  <si>
    <t>11/3/1982</t>
  </si>
  <si>
    <t>10/10/1983</t>
  </si>
  <si>
    <t>7/24/1984</t>
  </si>
  <si>
    <t>1/21/1985</t>
  </si>
  <si>
    <t>8/25/1987</t>
  </si>
  <si>
    <t>12/4/1987</t>
  </si>
  <si>
    <t>7/26/1989</t>
  </si>
  <si>
    <t>10/9/1989</t>
  </si>
  <si>
    <t>1/30/1990</t>
  </si>
  <si>
    <t>5/29/1990</t>
  </si>
  <si>
    <t>7/16/1990</t>
  </si>
  <si>
    <t>10/11/1990</t>
  </si>
  <si>
    <t>2/13/1991</t>
  </si>
  <si>
    <t>2/18/1997</t>
  </si>
  <si>
    <t>4/11/1997</t>
  </si>
  <si>
    <t>5/5/1997</t>
  </si>
  <si>
    <t>10/7/1997</t>
  </si>
  <si>
    <t>10/27/1997</t>
  </si>
  <si>
    <t>12/5/1997</t>
  </si>
  <si>
    <t>7/17/1998</t>
  </si>
  <si>
    <t>8/31/1998</t>
  </si>
  <si>
    <t>11/23/1998</t>
  </si>
  <si>
    <t>7/16/1999</t>
  </si>
  <si>
    <t>10/15/1999</t>
  </si>
  <si>
    <t>11/16/1999</t>
  </si>
  <si>
    <t>3/24/2000</t>
  </si>
  <si>
    <t>10/9/2002</t>
  </si>
  <si>
    <t>5/30/2007</t>
  </si>
  <si>
    <t>10/9/2007</t>
  </si>
  <si>
    <t>3/9/2009</t>
  </si>
  <si>
    <t>3/28/2013</t>
  </si>
  <si>
    <t>5/21/2015</t>
  </si>
  <si>
    <t>2/11/2016</t>
  </si>
  <si>
    <t>7/11/2016</t>
  </si>
  <si>
    <t>1/26/2018</t>
  </si>
  <si>
    <t>2/8/2018</t>
  </si>
  <si>
    <t>4/23/2019</t>
  </si>
  <si>
    <t>9/20/2018</t>
  </si>
  <si>
    <t>12/24/2018</t>
  </si>
  <si>
    <t>2/19/2020</t>
  </si>
  <si>
    <t>3/23/2020</t>
  </si>
  <si>
    <t>8/18/2020</t>
  </si>
  <si>
    <t>1/3/2022</t>
  </si>
  <si>
    <t>10/12/2022</t>
  </si>
  <si>
    <t>1/19/2024</t>
  </si>
  <si>
    <t>7/31/2023</t>
  </si>
  <si>
    <t>10/27/2023</t>
  </si>
  <si>
    <t>11/29/2023</t>
  </si>
  <si>
    <t>2/19/2025</t>
  </si>
  <si>
    <t>4/8/2025</t>
  </si>
  <si>
    <t>6/27/2025</t>
  </si>
  <si>
    <t>Years from Peak to Full Recovery</t>
  </si>
  <si>
    <t>Kennedy vs. U.S. Steel; anti-business fears; tech overvaluation</t>
  </si>
  <si>
    <t>Russia debt default; LTCM hedge fund collapse fears</t>
  </si>
  <si>
    <t>Dot-com bubble burst; 9/11 attacks; accounting scandals</t>
  </si>
  <si>
    <t>Housing bubble collapse; Lehman Brothers; global financial crisis</t>
  </si>
  <si>
    <t>COVID-19 pandemic; global economic shutdown</t>
  </si>
  <si>
    <t>Primary Fear / Cause</t>
  </si>
  <si>
    <t>Korean War outbreak; fear of global conflict</t>
  </si>
  <si>
    <t>Fed overtightened to fight Korean War inflation; defense cuts</t>
  </si>
  <si>
    <t>Eisenhower heart attack; presidential succession fears</t>
  </si>
  <si>
    <t>Overvalued market after long postwar bull; Fed tightening</t>
  </si>
  <si>
    <t>Suez Crisis; Soviet invasion of Hungary; Sputnik fears</t>
  </si>
  <si>
    <t>Fed rate hikes to curb inflation; rolling economic slowdown</t>
  </si>
  <si>
    <t>Vietnam escalation; fears of tax hikes and price controls</t>
  </si>
  <si>
    <t>Vietnam War spending; Great Society inflation; Fed credit crunch</t>
  </si>
  <si>
    <t>British pound devaluation; global gold crisis; Bretton Woods fears</t>
  </si>
  <si>
    <t>Nixon Recession; Vietnam War escalation; rising inflation</t>
  </si>
  <si>
    <t>OPEC oil embargo; Watergate scandal; runaway inflation</t>
  </si>
  <si>
    <t>Volcker shock: rates to 20% to kill inflation; severe recession</t>
  </si>
  <si>
    <t>Fed unlikely to cut rates; high deficits; weak profit outlook</t>
  </si>
  <si>
    <t>Black Monday: computerized program trading amplified crash</t>
  </si>
  <si>
    <t>Iraq invaded Kuwait; oil price spike; recession fears</t>
  </si>
  <si>
    <t>Greenspan overvaluation warnings; stretched dot-com valuations</t>
  </si>
  <si>
    <t>Thai baht collapse; Asian contagion spreading globally</t>
  </si>
  <si>
    <t>Y2K computer fears; dot-com bubble overvaluation concerns</t>
  </si>
  <si>
    <t>China growth slowdown; oil crash; yuan devaluation fears</t>
  </si>
  <si>
    <t>Inflation fears; Fed rate hike cycle begins</t>
  </si>
  <si>
    <t>U.S.-China trade war escalation; global growth fears</t>
  </si>
  <si>
    <t>40-year high inflation; fastest Fed rate hike cycle since 1980s</t>
  </si>
  <si>
    <t>Fed still hiking; recession fears; regional bank stress</t>
  </si>
  <si>
    <t>Trump tariffs; trade war escalation; U.S. recession fears</t>
  </si>
  <si>
    <t>United Airlines buyout collapse; junk bond market implosion</t>
  </si>
  <si>
    <t>S&amp;P 500 Price Decline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</si>
</sst>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DCE6F1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/>
      <bottom/>
      <diagonal/>
    </border>
    <border>
      <left style="thin">
        <color rgb="FFAAAAAA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9" fontId="2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9" fontId="2" fillId="4" borderId="1" xfId="0" applyNumberFormat="1" applyFont="1" applyFill="1" applyBorder="1" applyAlignment="1">
      <alignment horizontal="center" vertical="center"/>
    </xf>
    <xf numFmtId="9" fontId="3" fillId="3" borderId="1" xfId="0" applyNumberFormat="1" applyFont="1" applyFill="1" applyBorder="1" applyAlignment="1">
      <alignment horizontal="center" vertical="center"/>
    </xf>
    <xf numFmtId="9" fontId="3" fillId="4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5" borderId="0" xfId="0" applyFont="1" applyFill="1" applyAlignment="1">
      <alignment horizontal="left" vertical="center" wrapText="1"/>
    </xf>
    <xf numFmtId="0" fontId="0" fillId="5" borderId="0" xfId="0" applyFill="1"/>
    <xf numFmtId="0" fontId="1" fillId="5" borderId="3" xfId="0" applyFont="1" applyFill="1" applyBorder="1" applyAlignment="1">
      <alignment horizontal="center" vertical="center" wrapText="1"/>
    </xf>
    <xf numFmtId="0" fontId="0" fillId="5" borderId="0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26"/>
  <sheetViews>
    <sheetView tabSelected="1" zoomScale="110" zoomScaleNormal="110" workbookViewId="0">
      <selection activeCell="K22" sqref="K22"/>
    </sheetView>
  </sheetViews>
  <sheetFormatPr baseColWidth="10" defaultColWidth="8.83203125" defaultRowHeight="15" x14ac:dyDescent="0.2"/>
  <cols>
    <col min="1" max="1" width="5.1640625" style="18" customWidth="1"/>
    <col min="2" max="5" width="10.33203125" customWidth="1"/>
    <col min="6" max="6" width="8.5" customWidth="1"/>
    <col min="7" max="7" width="10.33203125" customWidth="1"/>
    <col min="8" max="8" width="10" customWidth="1"/>
    <col min="9" max="9" width="49.5" customWidth="1"/>
    <col min="10" max="10" width="52.6640625" style="18" customWidth="1"/>
    <col min="11" max="23" width="8.83203125" style="18"/>
  </cols>
  <sheetData>
    <row r="1" spans="2:11" x14ac:dyDescent="0.2">
      <c r="B1" s="18"/>
      <c r="C1" s="18"/>
      <c r="D1" s="18"/>
      <c r="E1" s="18"/>
      <c r="F1" s="18"/>
      <c r="G1" s="18"/>
      <c r="H1" s="18"/>
      <c r="I1" s="18"/>
    </row>
    <row r="2" spans="2:11" ht="56" x14ac:dyDescent="0.2">
      <c r="B2" s="1" t="s">
        <v>0</v>
      </c>
      <c r="C2" s="1" t="s">
        <v>1</v>
      </c>
      <c r="D2" s="1" t="s">
        <v>2</v>
      </c>
      <c r="E2" s="1" t="s">
        <v>1</v>
      </c>
      <c r="F2" s="1" t="s">
        <v>125</v>
      </c>
      <c r="G2" s="1" t="s">
        <v>3</v>
      </c>
      <c r="H2" s="1" t="s">
        <v>93</v>
      </c>
      <c r="I2" s="14" t="s">
        <v>99</v>
      </c>
      <c r="J2" s="19"/>
      <c r="K2" s="20"/>
    </row>
    <row r="3" spans="2:11" ht="19" customHeight="1" x14ac:dyDescent="0.2">
      <c r="B3" s="2" t="s">
        <v>4</v>
      </c>
      <c r="C3" s="3">
        <v>19</v>
      </c>
      <c r="D3" s="2" t="s">
        <v>5</v>
      </c>
      <c r="E3" s="3">
        <v>17</v>
      </c>
      <c r="F3" s="4">
        <v>-0.14000000000000001</v>
      </c>
      <c r="G3" s="2" t="s">
        <v>6</v>
      </c>
      <c r="H3" s="10">
        <v>0.27945205479452057</v>
      </c>
      <c r="I3" s="15" t="s">
        <v>100</v>
      </c>
      <c r="J3" s="17"/>
    </row>
    <row r="4" spans="2:11" ht="19" customHeight="1" x14ac:dyDescent="0.2">
      <c r="B4" s="5" t="s">
        <v>7</v>
      </c>
      <c r="C4" s="6">
        <v>27</v>
      </c>
      <c r="D4" s="5" t="s">
        <v>8</v>
      </c>
      <c r="E4" s="6">
        <v>23</v>
      </c>
      <c r="F4" s="7">
        <v>-0.15</v>
      </c>
      <c r="G4" s="5" t="s">
        <v>9</v>
      </c>
      <c r="H4" s="11">
        <v>1.178082191780822</v>
      </c>
      <c r="I4" s="16" t="s">
        <v>101</v>
      </c>
      <c r="J4" s="17"/>
    </row>
    <row r="5" spans="2:11" ht="19" customHeight="1" x14ac:dyDescent="0.2">
      <c r="B5" s="2" t="s">
        <v>10</v>
      </c>
      <c r="C5" s="3">
        <v>46</v>
      </c>
      <c r="D5" s="2" t="s">
        <v>11</v>
      </c>
      <c r="E5" s="3">
        <v>41</v>
      </c>
      <c r="F5" s="4">
        <v>-0.11</v>
      </c>
      <c r="G5" s="2" t="s">
        <v>12</v>
      </c>
      <c r="H5" s="10">
        <v>0.14246575342465753</v>
      </c>
      <c r="I5" s="15" t="s">
        <v>102</v>
      </c>
      <c r="J5" s="17"/>
    </row>
    <row r="6" spans="2:11" ht="19" customHeight="1" x14ac:dyDescent="0.2">
      <c r="B6" s="5" t="s">
        <v>13</v>
      </c>
      <c r="C6" s="6">
        <v>49</v>
      </c>
      <c r="D6" s="5" t="s">
        <v>14</v>
      </c>
      <c r="E6" s="6">
        <v>44</v>
      </c>
      <c r="F6" s="7">
        <v>-0.1</v>
      </c>
      <c r="G6" s="5" t="s">
        <v>15</v>
      </c>
      <c r="H6" s="11">
        <v>0.32328767123287672</v>
      </c>
      <c r="I6" s="16" t="s">
        <v>103</v>
      </c>
      <c r="J6" s="17"/>
    </row>
    <row r="7" spans="2:11" ht="19" customHeight="1" x14ac:dyDescent="0.2">
      <c r="B7" s="2" t="s">
        <v>16</v>
      </c>
      <c r="C7" s="3">
        <v>50</v>
      </c>
      <c r="D7" s="2" t="s">
        <v>17</v>
      </c>
      <c r="E7" s="3">
        <v>39</v>
      </c>
      <c r="F7" s="4">
        <v>-0.21</v>
      </c>
      <c r="G7" s="2" t="s">
        <v>18</v>
      </c>
      <c r="H7" s="10">
        <v>2.1452054794520548</v>
      </c>
      <c r="I7" s="15" t="s">
        <v>104</v>
      </c>
      <c r="J7" s="17"/>
    </row>
    <row r="8" spans="2:11" ht="19" customHeight="1" x14ac:dyDescent="0.2">
      <c r="B8" s="5" t="s">
        <v>19</v>
      </c>
      <c r="C8" s="6">
        <v>61</v>
      </c>
      <c r="D8" s="5" t="s">
        <v>20</v>
      </c>
      <c r="E8" s="6">
        <v>52</v>
      </c>
      <c r="F8" s="7">
        <v>-0.14000000000000001</v>
      </c>
      <c r="G8" s="5" t="s">
        <v>21</v>
      </c>
      <c r="H8" s="11">
        <v>1.4876712328767123</v>
      </c>
      <c r="I8" s="16" t="s">
        <v>105</v>
      </c>
      <c r="J8" s="17"/>
    </row>
    <row r="9" spans="2:11" ht="19" customHeight="1" x14ac:dyDescent="0.2">
      <c r="B9" s="2" t="s">
        <v>22</v>
      </c>
      <c r="C9" s="3">
        <v>73</v>
      </c>
      <c r="D9" s="2" t="s">
        <v>23</v>
      </c>
      <c r="E9" s="3">
        <v>52</v>
      </c>
      <c r="F9" s="4">
        <v>-0.28000000000000003</v>
      </c>
      <c r="G9" s="2" t="s">
        <v>24</v>
      </c>
      <c r="H9" s="10">
        <v>1.726027397260274</v>
      </c>
      <c r="I9" s="15" t="s">
        <v>94</v>
      </c>
      <c r="J9" s="17"/>
    </row>
    <row r="10" spans="2:11" ht="19" customHeight="1" x14ac:dyDescent="0.2">
      <c r="B10" s="5" t="s">
        <v>25</v>
      </c>
      <c r="C10" s="6">
        <v>90</v>
      </c>
      <c r="D10" s="5" t="s">
        <v>26</v>
      </c>
      <c r="E10" s="6">
        <v>82</v>
      </c>
      <c r="F10" s="7">
        <v>-0.1</v>
      </c>
      <c r="G10" s="5" t="s">
        <v>27</v>
      </c>
      <c r="H10" s="11">
        <v>0.37534246575342467</v>
      </c>
      <c r="I10" s="16" t="s">
        <v>106</v>
      </c>
      <c r="J10" s="17"/>
    </row>
    <row r="11" spans="2:11" ht="19" customHeight="1" x14ac:dyDescent="0.2">
      <c r="B11" s="2" t="s">
        <v>28</v>
      </c>
      <c r="C11" s="3">
        <v>94</v>
      </c>
      <c r="D11" s="2" t="s">
        <v>29</v>
      </c>
      <c r="E11" s="3">
        <v>73</v>
      </c>
      <c r="F11" s="4">
        <v>-0.22</v>
      </c>
      <c r="G11" s="2" t="s">
        <v>30</v>
      </c>
      <c r="H11" s="10">
        <v>1.2301369863013698</v>
      </c>
      <c r="I11" s="15" t="s">
        <v>107</v>
      </c>
      <c r="J11" s="17"/>
    </row>
    <row r="12" spans="2:11" ht="19" customHeight="1" x14ac:dyDescent="0.2">
      <c r="B12" s="5" t="s">
        <v>31</v>
      </c>
      <c r="C12" s="6">
        <v>98</v>
      </c>
      <c r="D12" s="5" t="s">
        <v>32</v>
      </c>
      <c r="E12" s="6">
        <v>88</v>
      </c>
      <c r="F12" s="7">
        <v>-0.1</v>
      </c>
      <c r="G12" s="5" t="s">
        <v>33</v>
      </c>
      <c r="H12" s="11">
        <v>0.59452054794520548</v>
      </c>
      <c r="I12" s="16" t="s">
        <v>108</v>
      </c>
      <c r="J12" s="17"/>
    </row>
    <row r="13" spans="2:11" ht="19" customHeight="1" x14ac:dyDescent="0.2">
      <c r="B13" s="2" t="s">
        <v>34</v>
      </c>
      <c r="C13" s="3">
        <v>108</v>
      </c>
      <c r="D13" s="2" t="s">
        <v>35</v>
      </c>
      <c r="E13" s="3">
        <v>69</v>
      </c>
      <c r="F13" s="8">
        <v>-0.36</v>
      </c>
      <c r="G13" s="2" t="s">
        <v>36</v>
      </c>
      <c r="H13" s="12">
        <v>3.2684931506849315</v>
      </c>
      <c r="I13" s="15" t="s">
        <v>109</v>
      </c>
      <c r="J13" s="17"/>
    </row>
    <row r="14" spans="2:11" ht="19" customHeight="1" x14ac:dyDescent="0.2">
      <c r="B14" s="5" t="s">
        <v>37</v>
      </c>
      <c r="C14" s="6">
        <v>120</v>
      </c>
      <c r="D14" s="5" t="s">
        <v>38</v>
      </c>
      <c r="E14" s="6">
        <v>62</v>
      </c>
      <c r="F14" s="9">
        <v>-0.48</v>
      </c>
      <c r="G14" s="5" t="s">
        <v>39</v>
      </c>
      <c r="H14" s="13">
        <v>7.5178082191780824</v>
      </c>
      <c r="I14" s="16" t="s">
        <v>110</v>
      </c>
      <c r="J14" s="17"/>
    </row>
    <row r="15" spans="2:11" ht="19" customHeight="1" x14ac:dyDescent="0.2">
      <c r="B15" s="2" t="s">
        <v>40</v>
      </c>
      <c r="C15" s="3">
        <v>141</v>
      </c>
      <c r="D15" s="2" t="s">
        <v>41</v>
      </c>
      <c r="E15" s="3">
        <v>102</v>
      </c>
      <c r="F15" s="4">
        <v>-0.27</v>
      </c>
      <c r="G15" s="2" t="s">
        <v>42</v>
      </c>
      <c r="H15" s="10">
        <v>1.9315068493150684</v>
      </c>
      <c r="I15" s="15" t="s">
        <v>111</v>
      </c>
      <c r="J15" s="17"/>
    </row>
    <row r="16" spans="2:11" ht="19" customHeight="1" x14ac:dyDescent="0.2">
      <c r="B16" s="5" t="s">
        <v>43</v>
      </c>
      <c r="C16" s="6">
        <v>173</v>
      </c>
      <c r="D16" s="5" t="s">
        <v>44</v>
      </c>
      <c r="E16" s="6">
        <v>148</v>
      </c>
      <c r="F16" s="7">
        <v>-0.14000000000000001</v>
      </c>
      <c r="G16" s="5" t="s">
        <v>45</v>
      </c>
      <c r="H16" s="11">
        <v>1.284931506849315</v>
      </c>
      <c r="I16" s="16" t="s">
        <v>112</v>
      </c>
      <c r="J16" s="17"/>
    </row>
    <row r="17" spans="2:10" ht="19" customHeight="1" x14ac:dyDescent="0.2">
      <c r="B17" s="2" t="s">
        <v>46</v>
      </c>
      <c r="C17" s="3">
        <v>337</v>
      </c>
      <c r="D17" s="2" t="s">
        <v>47</v>
      </c>
      <c r="E17" s="3">
        <v>224</v>
      </c>
      <c r="F17" s="8">
        <v>-0.34</v>
      </c>
      <c r="G17" s="2" t="s">
        <v>48</v>
      </c>
      <c r="H17" s="12">
        <v>1.9205479452054794</v>
      </c>
      <c r="I17" s="15" t="s">
        <v>113</v>
      </c>
      <c r="J17" s="17"/>
    </row>
    <row r="18" spans="2:10" ht="19" customHeight="1" x14ac:dyDescent="0.2">
      <c r="B18" s="5" t="s">
        <v>49</v>
      </c>
      <c r="C18" s="6">
        <v>360</v>
      </c>
      <c r="D18" s="5" t="s">
        <v>50</v>
      </c>
      <c r="E18" s="6">
        <v>323</v>
      </c>
      <c r="F18" s="7">
        <v>-0.1</v>
      </c>
      <c r="G18" s="5" t="s">
        <v>51</v>
      </c>
      <c r="H18" s="11">
        <v>0.63561643835616444</v>
      </c>
      <c r="I18" s="16" t="s">
        <v>124</v>
      </c>
      <c r="J18" s="17"/>
    </row>
    <row r="19" spans="2:10" ht="19" customHeight="1" x14ac:dyDescent="0.2">
      <c r="B19" s="2" t="s">
        <v>52</v>
      </c>
      <c r="C19" s="3">
        <v>369</v>
      </c>
      <c r="D19" s="2" t="s">
        <v>53</v>
      </c>
      <c r="E19" s="3">
        <v>295</v>
      </c>
      <c r="F19" s="4">
        <v>-0.2</v>
      </c>
      <c r="G19" s="2" t="s">
        <v>54</v>
      </c>
      <c r="H19" s="10">
        <v>0.58082191780821912</v>
      </c>
      <c r="I19" s="15" t="s">
        <v>114</v>
      </c>
      <c r="J19" s="17"/>
    </row>
    <row r="20" spans="2:10" ht="19" customHeight="1" x14ac:dyDescent="0.2">
      <c r="B20" s="5" t="s">
        <v>55</v>
      </c>
      <c r="C20" s="6">
        <v>816</v>
      </c>
      <c r="D20" s="5" t="s">
        <v>56</v>
      </c>
      <c r="E20" s="6">
        <v>738</v>
      </c>
      <c r="F20" s="7">
        <v>-0.1</v>
      </c>
      <c r="G20" s="5" t="s">
        <v>57</v>
      </c>
      <c r="H20" s="11">
        <v>0.20821917808219179</v>
      </c>
      <c r="I20" s="16" t="s">
        <v>115</v>
      </c>
      <c r="J20" s="17"/>
    </row>
    <row r="21" spans="2:10" ht="19" customHeight="1" x14ac:dyDescent="0.2">
      <c r="B21" s="2" t="s">
        <v>58</v>
      </c>
      <c r="C21" s="3">
        <v>983</v>
      </c>
      <c r="D21" s="2" t="s">
        <v>59</v>
      </c>
      <c r="E21" s="3">
        <v>877</v>
      </c>
      <c r="F21" s="4">
        <v>-0.11</v>
      </c>
      <c r="G21" s="2" t="s">
        <v>60</v>
      </c>
      <c r="H21" s="10">
        <v>0.16164383561643836</v>
      </c>
      <c r="I21" s="15" t="s">
        <v>116</v>
      </c>
      <c r="J21" s="17"/>
    </row>
    <row r="22" spans="2:10" ht="19" customHeight="1" x14ac:dyDescent="0.2">
      <c r="B22" s="5" t="s">
        <v>61</v>
      </c>
      <c r="C22" s="6">
        <v>1187</v>
      </c>
      <c r="D22" s="5" t="s">
        <v>62</v>
      </c>
      <c r="E22" s="6">
        <v>957</v>
      </c>
      <c r="F22" s="7">
        <v>-0.19</v>
      </c>
      <c r="G22" s="5" t="s">
        <v>63</v>
      </c>
      <c r="H22" s="11">
        <v>0.35342465753424657</v>
      </c>
      <c r="I22" s="16" t="s">
        <v>95</v>
      </c>
      <c r="J22" s="17"/>
    </row>
    <row r="23" spans="2:10" ht="19" customHeight="1" x14ac:dyDescent="0.2">
      <c r="B23" s="2" t="s">
        <v>64</v>
      </c>
      <c r="C23" s="3">
        <v>1419</v>
      </c>
      <c r="D23" s="2" t="s">
        <v>65</v>
      </c>
      <c r="E23" s="3">
        <v>1247</v>
      </c>
      <c r="F23" s="4">
        <v>-0.12</v>
      </c>
      <c r="G23" s="2" t="s">
        <v>66</v>
      </c>
      <c r="H23" s="10">
        <v>0.33698630136986302</v>
      </c>
      <c r="I23" s="15" t="s">
        <v>117</v>
      </c>
      <c r="J23" s="17"/>
    </row>
    <row r="24" spans="2:10" ht="19" customHeight="1" x14ac:dyDescent="0.2">
      <c r="B24" s="5" t="s">
        <v>67</v>
      </c>
      <c r="C24" s="6">
        <v>1527</v>
      </c>
      <c r="D24" s="5" t="s">
        <v>68</v>
      </c>
      <c r="E24" s="6">
        <v>777</v>
      </c>
      <c r="F24" s="9">
        <v>-0.49</v>
      </c>
      <c r="G24" s="5" t="s">
        <v>69</v>
      </c>
      <c r="H24" s="13">
        <v>7.1863013698630134</v>
      </c>
      <c r="I24" s="16" t="s">
        <v>96</v>
      </c>
      <c r="J24" s="17"/>
    </row>
    <row r="25" spans="2:10" ht="19" customHeight="1" x14ac:dyDescent="0.2">
      <c r="B25" s="2" t="s">
        <v>70</v>
      </c>
      <c r="C25" s="3">
        <v>1565</v>
      </c>
      <c r="D25" s="2" t="s">
        <v>71</v>
      </c>
      <c r="E25" s="3">
        <v>667</v>
      </c>
      <c r="F25" s="8">
        <v>-0.56999999999999995</v>
      </c>
      <c r="G25" s="2" t="s">
        <v>72</v>
      </c>
      <c r="H25" s="12">
        <v>5.4712328767123291</v>
      </c>
      <c r="I25" s="15" t="s">
        <v>97</v>
      </c>
      <c r="J25" s="17"/>
    </row>
    <row r="26" spans="2:10" ht="19" customHeight="1" x14ac:dyDescent="0.2">
      <c r="B26" s="5" t="s">
        <v>73</v>
      </c>
      <c r="C26" s="6">
        <v>2131</v>
      </c>
      <c r="D26" s="5" t="s">
        <v>74</v>
      </c>
      <c r="E26" s="6">
        <v>1829</v>
      </c>
      <c r="F26" s="7">
        <v>-0.14000000000000001</v>
      </c>
      <c r="G26" s="5" t="s">
        <v>75</v>
      </c>
      <c r="H26" s="11">
        <v>1.1424657534246576</v>
      </c>
      <c r="I26" s="16" t="s">
        <v>118</v>
      </c>
      <c r="J26" s="17"/>
    </row>
    <row r="27" spans="2:10" ht="19" customHeight="1" x14ac:dyDescent="0.2">
      <c r="B27" s="2" t="s">
        <v>76</v>
      </c>
      <c r="C27" s="3">
        <v>2873</v>
      </c>
      <c r="D27" s="2" t="s">
        <v>77</v>
      </c>
      <c r="E27" s="3">
        <v>2581</v>
      </c>
      <c r="F27" s="4">
        <v>-0.1</v>
      </c>
      <c r="G27" s="2" t="s">
        <v>78</v>
      </c>
      <c r="H27" s="10">
        <v>1.2383561643835617</v>
      </c>
      <c r="I27" s="15" t="s">
        <v>119</v>
      </c>
      <c r="J27" s="17"/>
    </row>
    <row r="28" spans="2:10" ht="19" customHeight="1" x14ac:dyDescent="0.2">
      <c r="B28" s="5" t="s">
        <v>79</v>
      </c>
      <c r="C28" s="6">
        <v>2931</v>
      </c>
      <c r="D28" s="5" t="s">
        <v>80</v>
      </c>
      <c r="E28" s="6">
        <v>2351</v>
      </c>
      <c r="F28" s="7">
        <f>E28/C28-1</f>
        <v>-0.19788468099624701</v>
      </c>
      <c r="G28" s="5" t="s">
        <v>78</v>
      </c>
      <c r="H28" s="11">
        <v>0.58904109589041098</v>
      </c>
      <c r="I28" s="16" t="s">
        <v>120</v>
      </c>
      <c r="J28" s="17"/>
    </row>
    <row r="29" spans="2:10" ht="19" customHeight="1" x14ac:dyDescent="0.2">
      <c r="B29" s="2" t="s">
        <v>81</v>
      </c>
      <c r="C29" s="3">
        <v>3386</v>
      </c>
      <c r="D29" s="2" t="s">
        <v>82</v>
      </c>
      <c r="E29" s="3">
        <v>2237</v>
      </c>
      <c r="F29" s="8">
        <f>E29/C29-1</f>
        <v>-0.33933845245126992</v>
      </c>
      <c r="G29" s="2" t="s">
        <v>83</v>
      </c>
      <c r="H29" s="12">
        <v>0.49589041095890413</v>
      </c>
      <c r="I29" s="15" t="s">
        <v>98</v>
      </c>
      <c r="J29" s="17"/>
    </row>
    <row r="30" spans="2:10" ht="19" customHeight="1" x14ac:dyDescent="0.2">
      <c r="B30" s="5" t="s">
        <v>84</v>
      </c>
      <c r="C30" s="6">
        <v>4797</v>
      </c>
      <c r="D30" s="5" t="s">
        <v>85</v>
      </c>
      <c r="E30" s="6">
        <v>3577</v>
      </c>
      <c r="F30" s="7">
        <f>E30/C30-1</f>
        <v>-0.25432562017927873</v>
      </c>
      <c r="G30" s="5" t="s">
        <v>86</v>
      </c>
      <c r="H30" s="11">
        <v>2.0465753424657533</v>
      </c>
      <c r="I30" s="16" t="s">
        <v>121</v>
      </c>
      <c r="J30" s="17"/>
    </row>
    <row r="31" spans="2:10" ht="19" customHeight="1" x14ac:dyDescent="0.2">
      <c r="B31" s="2" t="s">
        <v>87</v>
      </c>
      <c r="C31" s="3">
        <v>4589</v>
      </c>
      <c r="D31" s="2" t="s">
        <v>88</v>
      </c>
      <c r="E31" s="3">
        <v>4117</v>
      </c>
      <c r="F31" s="4">
        <v>-0.1</v>
      </c>
      <c r="G31" s="2" t="s">
        <v>89</v>
      </c>
      <c r="H31" s="10">
        <v>0.33150684931506852</v>
      </c>
      <c r="I31" s="15" t="s">
        <v>122</v>
      </c>
      <c r="J31" s="17"/>
    </row>
    <row r="32" spans="2:10" ht="19" customHeight="1" x14ac:dyDescent="0.2">
      <c r="B32" s="5" t="s">
        <v>90</v>
      </c>
      <c r="C32" s="6">
        <v>6147</v>
      </c>
      <c r="D32" s="5" t="s">
        <v>91</v>
      </c>
      <c r="E32" s="6">
        <v>4983</v>
      </c>
      <c r="F32" s="7">
        <v>-0.19</v>
      </c>
      <c r="G32" s="5" t="s">
        <v>92</v>
      </c>
      <c r="H32" s="11">
        <v>0.35068493150684932</v>
      </c>
      <c r="I32" s="16" t="s">
        <v>123</v>
      </c>
      <c r="J32" s="17"/>
    </row>
    <row r="33" s="18" customFormat="1" x14ac:dyDescent="0.2"/>
    <row r="34" s="18" customFormat="1" x14ac:dyDescent="0.2"/>
    <row r="35" s="18" customFormat="1" x14ac:dyDescent="0.2"/>
    <row r="36" s="18" customFormat="1" x14ac:dyDescent="0.2"/>
    <row r="37" s="18" customFormat="1" x14ac:dyDescent="0.2"/>
    <row r="38" s="18" customFormat="1" x14ac:dyDescent="0.2"/>
    <row r="39" s="18" customFormat="1" x14ac:dyDescent="0.2"/>
    <row r="40" s="18" customFormat="1" x14ac:dyDescent="0.2"/>
    <row r="41" s="18" customFormat="1" x14ac:dyDescent="0.2"/>
    <row r="42" s="18" customFormat="1" x14ac:dyDescent="0.2"/>
    <row r="43" s="18" customFormat="1" x14ac:dyDescent="0.2"/>
    <row r="44" s="18" customFormat="1" x14ac:dyDescent="0.2"/>
    <row r="45" s="18" customFormat="1" x14ac:dyDescent="0.2"/>
    <row r="46" s="18" customFormat="1" x14ac:dyDescent="0.2"/>
    <row r="47" s="18" customFormat="1" x14ac:dyDescent="0.2"/>
    <row r="48" s="18" customFormat="1" x14ac:dyDescent="0.2"/>
    <row r="49" s="18" customFormat="1" x14ac:dyDescent="0.2"/>
    <row r="50" s="18" customFormat="1" x14ac:dyDescent="0.2"/>
    <row r="51" s="18" customFormat="1" x14ac:dyDescent="0.2"/>
    <row r="52" s="18" customFormat="1" x14ac:dyDescent="0.2"/>
    <row r="53" s="18" customFormat="1" x14ac:dyDescent="0.2"/>
    <row r="54" s="18" customFormat="1" x14ac:dyDescent="0.2"/>
    <row r="55" s="18" customFormat="1" x14ac:dyDescent="0.2"/>
    <row r="56" s="18" customFormat="1" x14ac:dyDescent="0.2"/>
    <row r="57" s="18" customFormat="1" x14ac:dyDescent="0.2"/>
    <row r="58" s="18" customFormat="1" x14ac:dyDescent="0.2"/>
    <row r="59" s="18" customFormat="1" x14ac:dyDescent="0.2"/>
    <row r="60" s="18" customFormat="1" x14ac:dyDescent="0.2"/>
    <row r="61" s="18" customFormat="1" x14ac:dyDescent="0.2"/>
    <row r="62" s="18" customFormat="1" x14ac:dyDescent="0.2"/>
    <row r="63" s="18" customFormat="1" x14ac:dyDescent="0.2"/>
    <row r="64" s="18" customFormat="1" x14ac:dyDescent="0.2"/>
    <row r="65" s="18" customFormat="1" x14ac:dyDescent="0.2"/>
    <row r="66" s="18" customFormat="1" x14ac:dyDescent="0.2"/>
    <row r="67" s="18" customFormat="1" x14ac:dyDescent="0.2"/>
    <row r="68" s="18" customFormat="1" x14ac:dyDescent="0.2"/>
    <row r="69" s="18" customFormat="1" x14ac:dyDescent="0.2"/>
    <row r="70" s="18" customFormat="1" x14ac:dyDescent="0.2"/>
    <row r="71" s="18" customFormat="1" x14ac:dyDescent="0.2"/>
    <row r="72" s="18" customFormat="1" x14ac:dyDescent="0.2"/>
    <row r="73" s="18" customFormat="1" x14ac:dyDescent="0.2"/>
    <row r="74" s="18" customFormat="1" x14ac:dyDescent="0.2"/>
    <row r="75" s="18" customFormat="1" x14ac:dyDescent="0.2"/>
    <row r="76" s="18" customFormat="1" x14ac:dyDescent="0.2"/>
    <row r="77" s="18" customFormat="1" x14ac:dyDescent="0.2"/>
    <row r="78" s="18" customFormat="1" x14ac:dyDescent="0.2"/>
    <row r="79" s="18" customFormat="1" x14ac:dyDescent="0.2"/>
    <row r="80" s="18" customFormat="1" x14ac:dyDescent="0.2"/>
    <row r="81" s="18" customFormat="1" x14ac:dyDescent="0.2"/>
    <row r="82" s="18" customFormat="1" x14ac:dyDescent="0.2"/>
    <row r="83" s="18" customFormat="1" x14ac:dyDescent="0.2"/>
    <row r="84" s="18" customFormat="1" x14ac:dyDescent="0.2"/>
    <row r="85" s="18" customFormat="1" x14ac:dyDescent="0.2"/>
    <row r="86" s="18" customFormat="1" x14ac:dyDescent="0.2"/>
    <row r="87" s="18" customFormat="1" x14ac:dyDescent="0.2"/>
    <row r="88" s="18" customFormat="1" x14ac:dyDescent="0.2"/>
    <row r="89" s="18" customFormat="1" x14ac:dyDescent="0.2"/>
    <row r="90" s="18" customFormat="1" x14ac:dyDescent="0.2"/>
    <row r="91" s="18" customFormat="1" x14ac:dyDescent="0.2"/>
    <row r="92" s="18" customFormat="1" x14ac:dyDescent="0.2"/>
    <row r="93" s="18" customFormat="1" x14ac:dyDescent="0.2"/>
    <row r="94" s="18" customFormat="1" x14ac:dyDescent="0.2"/>
    <row r="95" s="18" customFormat="1" x14ac:dyDescent="0.2"/>
    <row r="96" s="18" customFormat="1" x14ac:dyDescent="0.2"/>
    <row r="97" s="18" customFormat="1" x14ac:dyDescent="0.2"/>
    <row r="98" s="18" customFormat="1" x14ac:dyDescent="0.2"/>
    <row r="99" s="18" customFormat="1" x14ac:dyDescent="0.2"/>
    <row r="100" s="18" customFormat="1" x14ac:dyDescent="0.2"/>
    <row r="101" s="18" customFormat="1" x14ac:dyDescent="0.2"/>
    <row r="102" s="18" customFormat="1" x14ac:dyDescent="0.2"/>
    <row r="103" s="18" customFormat="1" x14ac:dyDescent="0.2"/>
    <row r="104" s="18" customFormat="1" x14ac:dyDescent="0.2"/>
    <row r="105" s="18" customFormat="1" x14ac:dyDescent="0.2"/>
    <row r="106" s="18" customFormat="1" x14ac:dyDescent="0.2"/>
    <row r="107" s="18" customFormat="1" x14ac:dyDescent="0.2"/>
    <row r="108" s="18" customFormat="1" x14ac:dyDescent="0.2"/>
    <row r="109" s="18" customFormat="1" x14ac:dyDescent="0.2"/>
    <row r="110" s="18" customFormat="1" x14ac:dyDescent="0.2"/>
    <row r="111" s="18" customFormat="1" x14ac:dyDescent="0.2"/>
    <row r="112" s="18" customFormat="1" x14ac:dyDescent="0.2"/>
    <row r="113" s="18" customFormat="1" x14ac:dyDescent="0.2"/>
    <row r="114" s="18" customFormat="1" x14ac:dyDescent="0.2"/>
    <row r="115" s="18" customFormat="1" x14ac:dyDescent="0.2"/>
    <row r="116" s="18" customFormat="1" x14ac:dyDescent="0.2"/>
    <row r="117" s="18" customFormat="1" x14ac:dyDescent="0.2"/>
    <row r="118" s="18" customFormat="1" x14ac:dyDescent="0.2"/>
    <row r="119" s="18" customFormat="1" x14ac:dyDescent="0.2"/>
    <row r="120" s="18" customFormat="1" x14ac:dyDescent="0.2"/>
    <row r="121" s="18" customFormat="1" x14ac:dyDescent="0.2"/>
    <row r="122" s="18" customFormat="1" x14ac:dyDescent="0.2"/>
    <row r="123" s="18" customFormat="1" x14ac:dyDescent="0.2"/>
    <row r="124" s="18" customFormat="1" x14ac:dyDescent="0.2"/>
    <row r="125" s="18" customFormat="1" x14ac:dyDescent="0.2"/>
    <row r="126" s="18" customFormat="1" x14ac:dyDescent="0.2"/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S&amp;P 500 Bear Markets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Simply Safe Dividends</cp:lastModifiedBy>
  <dcterms:created xsi:type="dcterms:W3CDTF">2026-03-27T14:04:21Z</dcterms:created>
  <dcterms:modified xsi:type="dcterms:W3CDTF">2026-04-03T13:44:08Z</dcterms:modified>
</cp:coreProperties>
</file>